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ees\"/>
    </mc:Choice>
  </mc:AlternateContent>
  <xr:revisionPtr revIDLastSave="0" documentId="13_ncr:1_{5C7F0C5B-86F3-402E-A54D-DD27852558B6}" xr6:coauthVersionLast="47" xr6:coauthVersionMax="47" xr10:uidLastSave="{00000000-0000-0000-0000-000000000000}"/>
  <bookViews>
    <workbookView xWindow="-110" yWindow="-110" windowWidth="19420" windowHeight="10540" xr2:uid="{EE1AFFD1-8184-432E-9AA9-272193F3D1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O9" i="1"/>
  <c r="N9" i="1"/>
  <c r="M9" i="1"/>
  <c r="L9" i="1"/>
  <c r="K9" i="1"/>
  <c r="J9" i="1"/>
  <c r="I9" i="1"/>
  <c r="H9" i="1"/>
  <c r="G9" i="1"/>
  <c r="F9" i="1"/>
  <c r="O8" i="1"/>
  <c r="N8" i="1"/>
  <c r="M8" i="1"/>
  <c r="L8" i="1"/>
  <c r="K8" i="1"/>
  <c r="J8" i="1"/>
  <c r="I8" i="1"/>
  <c r="H8" i="1"/>
  <c r="G8" i="1"/>
  <c r="F8" i="1"/>
  <c r="O7" i="1"/>
  <c r="O10" i="1" s="1"/>
  <c r="N7" i="1"/>
  <c r="N10" i="1" s="1"/>
  <c r="M7" i="1"/>
  <c r="M10" i="1" s="1"/>
  <c r="L7" i="1"/>
  <c r="L10" i="1" s="1"/>
  <c r="K7" i="1"/>
  <c r="K10" i="1" s="1"/>
  <c r="J7" i="1"/>
  <c r="J10" i="1" s="1"/>
  <c r="I7" i="1"/>
  <c r="I10" i="1" s="1"/>
  <c r="H7" i="1"/>
  <c r="H10" i="1" s="1"/>
  <c r="G7" i="1"/>
  <c r="G10" i="1" s="1"/>
  <c r="F7" i="1"/>
</calcChain>
</file>

<file path=xl/sharedStrings.xml><?xml version="1.0" encoding="utf-8"?>
<sst xmlns="http://schemas.openxmlformats.org/spreadsheetml/2006/main" count="10" uniqueCount="10">
  <si>
    <t xml:space="preserve">Courses Fee for coursescode: (MRSE- B) </t>
  </si>
  <si>
    <t>FEE</t>
  </si>
  <si>
    <t>Registration Fee</t>
  </si>
  <si>
    <t>Admission Fee</t>
  </si>
  <si>
    <t>Tuition Fee</t>
  </si>
  <si>
    <t>PDC</t>
  </si>
  <si>
    <t>ON Admission</t>
  </si>
  <si>
    <t xml:space="preserve">1st Week </t>
  </si>
  <si>
    <t xml:space="preserve">1st week 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</si>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</sst>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9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769C-6C07-4889-97A1-F323959E0E34}">
  <dimension ref="A1:O10"/>
  <sheetViews>
    <sheetView tabSelected="1" workbookViewId="0">
      <selection activeCell="C10" sqref="C10:D10"/>
    </sheetView>
  </sheetViews>
  <sheetFormatPr defaultRowHeight="14.5" x14ac:dyDescent="0.35"/>
  <sheetData>
    <row r="1" spans="1:15" ht="2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35">
      <c r="A3" s="3"/>
      <c r="B3" s="3"/>
      <c r="C3" s="3"/>
      <c r="D3" s="3"/>
      <c r="E3" s="3" t="s">
        <v>1</v>
      </c>
      <c r="F3" s="4">
        <v>0.05</v>
      </c>
      <c r="G3" s="4">
        <v>0.1</v>
      </c>
      <c r="H3" s="4">
        <v>0.15</v>
      </c>
      <c r="I3" s="4">
        <v>0.2</v>
      </c>
      <c r="J3" s="4">
        <v>0.25</v>
      </c>
      <c r="K3" s="4">
        <v>0.3</v>
      </c>
      <c r="L3" s="4">
        <v>0.35</v>
      </c>
      <c r="M3" s="4">
        <v>0.4</v>
      </c>
      <c r="N3" s="4">
        <v>0.45</v>
      </c>
      <c r="O3" s="4">
        <v>0.5</v>
      </c>
    </row>
    <row r="4" spans="1:15" x14ac:dyDescent="0.35">
      <c r="A4" s="5" t="s">
        <v>2</v>
      </c>
      <c r="B4" s="5"/>
      <c r="C4" s="5"/>
      <c r="D4" s="3"/>
      <c r="E4" s="3">
        <v>5000</v>
      </c>
      <c r="F4" s="3">
        <v>5000</v>
      </c>
      <c r="G4" s="3">
        <v>5000</v>
      </c>
      <c r="H4" s="3">
        <v>5000</v>
      </c>
      <c r="I4" s="3">
        <v>5000</v>
      </c>
      <c r="J4" s="3">
        <v>5000</v>
      </c>
      <c r="K4" s="3">
        <v>5000</v>
      </c>
      <c r="L4" s="3">
        <v>5000</v>
      </c>
      <c r="M4" s="3">
        <v>5000</v>
      </c>
      <c r="N4" s="3">
        <v>5000</v>
      </c>
      <c r="O4" s="3">
        <v>5000</v>
      </c>
    </row>
    <row r="5" spans="1:15" x14ac:dyDescent="0.35">
      <c r="A5" s="5" t="s">
        <v>3</v>
      </c>
      <c r="B5" s="5"/>
      <c r="C5" s="5"/>
      <c r="D5" s="3"/>
      <c r="E5" s="3">
        <v>10000</v>
      </c>
      <c r="F5" s="3">
        <v>10000</v>
      </c>
      <c r="G5" s="3">
        <v>10000</v>
      </c>
      <c r="H5" s="3">
        <v>10000</v>
      </c>
      <c r="I5" s="3">
        <v>10000</v>
      </c>
      <c r="J5" s="3">
        <v>10000</v>
      </c>
      <c r="K5" s="3">
        <v>10000</v>
      </c>
      <c r="L5" s="3">
        <v>10000</v>
      </c>
      <c r="M5" s="3">
        <v>10000</v>
      </c>
      <c r="N5" s="3">
        <v>10000</v>
      </c>
      <c r="O5" s="3">
        <v>10000</v>
      </c>
    </row>
    <row r="6" spans="1:15" x14ac:dyDescent="0.35">
      <c r="A6" s="6" t="s">
        <v>4</v>
      </c>
      <c r="B6" s="6"/>
      <c r="C6" s="5" t="s">
        <v>5</v>
      </c>
      <c r="D6" s="5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5">
      <c r="A7" s="6"/>
      <c r="B7" s="6"/>
      <c r="C7" s="5" t="s">
        <v>6</v>
      </c>
      <c r="D7" s="5"/>
      <c r="E7" s="3">
        <v>10000</v>
      </c>
      <c r="F7" s="3">
        <f t="shared" ref="F7:F9" si="0">E7*95%</f>
        <v>9500</v>
      </c>
      <c r="G7" s="3">
        <f t="shared" ref="G7:G9" si="1">E7*90%</f>
        <v>9000</v>
      </c>
      <c r="H7" s="3">
        <f t="shared" ref="H7:H9" si="2">E7*85%</f>
        <v>8500</v>
      </c>
      <c r="I7" s="3">
        <f t="shared" ref="I7:I9" si="3">E7*80%</f>
        <v>8000</v>
      </c>
      <c r="J7" s="3">
        <f t="shared" ref="J7:J9" si="4">E7*75%</f>
        <v>7500</v>
      </c>
      <c r="K7" s="3">
        <f t="shared" ref="K7:K9" si="5">E7*70%</f>
        <v>7000</v>
      </c>
      <c r="L7" s="3">
        <f t="shared" ref="L7:L9" si="6">E7*65%</f>
        <v>6500</v>
      </c>
      <c r="M7" s="3">
        <f t="shared" ref="M7:M9" si="7">E7*60%</f>
        <v>6000</v>
      </c>
      <c r="N7" s="3">
        <f t="shared" ref="N7:N9" si="8">E7*55%</f>
        <v>5500</v>
      </c>
      <c r="O7" s="3">
        <f>E7*50%</f>
        <v>5000</v>
      </c>
    </row>
    <row r="8" spans="1:15" x14ac:dyDescent="0.35">
      <c r="A8" s="6"/>
      <c r="B8" s="6"/>
      <c r="C8" s="5" t="s">
        <v>7</v>
      </c>
      <c r="D8" s="5"/>
      <c r="E8" s="3">
        <v>10000</v>
      </c>
      <c r="F8" s="3">
        <f t="shared" si="0"/>
        <v>9500</v>
      </c>
      <c r="G8" s="3">
        <f t="shared" si="1"/>
        <v>9000</v>
      </c>
      <c r="H8" s="3">
        <f t="shared" si="2"/>
        <v>8500</v>
      </c>
      <c r="I8" s="3">
        <f t="shared" si="3"/>
        <v>8000</v>
      </c>
      <c r="J8" s="3">
        <f t="shared" si="4"/>
        <v>7500</v>
      </c>
      <c r="K8" s="3">
        <f t="shared" si="5"/>
        <v>7000</v>
      </c>
      <c r="L8" s="3">
        <f t="shared" si="6"/>
        <v>6500</v>
      </c>
      <c r="M8" s="3">
        <f t="shared" si="7"/>
        <v>6000</v>
      </c>
      <c r="N8" s="3">
        <f t="shared" si="8"/>
        <v>5500</v>
      </c>
      <c r="O8" s="3">
        <f t="shared" ref="O8:O9" si="9">E8*50%</f>
        <v>5000</v>
      </c>
    </row>
    <row r="9" spans="1:15" x14ac:dyDescent="0.35">
      <c r="A9" s="6"/>
      <c r="B9" s="6"/>
      <c r="C9" s="5" t="s">
        <v>8</v>
      </c>
      <c r="D9" s="5"/>
      <c r="E9" s="3">
        <v>10000</v>
      </c>
      <c r="F9" s="3">
        <f t="shared" si="0"/>
        <v>9500</v>
      </c>
      <c r="G9" s="3">
        <f t="shared" si="1"/>
        <v>9000</v>
      </c>
      <c r="H9" s="3">
        <f t="shared" si="2"/>
        <v>8500</v>
      </c>
      <c r="I9" s="3">
        <f t="shared" si="3"/>
        <v>8000</v>
      </c>
      <c r="J9" s="3">
        <f t="shared" si="4"/>
        <v>7500</v>
      </c>
      <c r="K9" s="3">
        <f t="shared" si="5"/>
        <v>7000</v>
      </c>
      <c r="L9" s="3">
        <f t="shared" si="6"/>
        <v>6500</v>
      </c>
      <c r="M9" s="3">
        <f t="shared" si="7"/>
        <v>6000</v>
      </c>
      <c r="N9" s="3">
        <f t="shared" si="8"/>
        <v>5500</v>
      </c>
      <c r="O9" s="3">
        <f t="shared" si="9"/>
        <v>5000</v>
      </c>
    </row>
    <row r="10" spans="1:15" x14ac:dyDescent="0.35">
      <c r="A10" s="5"/>
      <c r="B10" s="5"/>
      <c r="C10" s="5" t="s">
        <v>9</v>
      </c>
      <c r="D10" s="5"/>
      <c r="E10" s="3">
        <f>SUM(E4:E9)</f>
        <v>45000</v>
      </c>
      <c r="F10" s="3">
        <f t="shared" ref="F10:O10" si="10">SUM(F4:F9)</f>
        <v>43500</v>
      </c>
      <c r="G10" s="3">
        <f t="shared" si="10"/>
        <v>42000</v>
      </c>
      <c r="H10" s="3">
        <f t="shared" si="10"/>
        <v>40500</v>
      </c>
      <c r="I10" s="3">
        <f t="shared" si="10"/>
        <v>39000</v>
      </c>
      <c r="J10" s="3">
        <f t="shared" si="10"/>
        <v>37500</v>
      </c>
      <c r="K10" s="3">
        <f t="shared" si="10"/>
        <v>36000</v>
      </c>
      <c r="L10" s="3">
        <f t="shared" si="10"/>
        <v>34500</v>
      </c>
      <c r="M10" s="3">
        <f t="shared" si="10"/>
        <v>33000</v>
      </c>
      <c r="N10" s="3">
        <f t="shared" si="10"/>
        <v>31500</v>
      </c>
      <c r="O10" s="3">
        <f t="shared" si="10"/>
        <v>30000</v>
      </c>
    </row>
  </sheetData>
  <mergeCells count="9">
    <mergeCell ref="A1:O1"/>
    <mergeCell ref="A4:C4"/>
    <mergeCell ref="A5:C5"/>
    <mergeCell ref="A6:B10"/>
    <mergeCell ref="C6:D6"/>
    <mergeCell ref="C7:D7"/>
    <mergeCell ref="C8:D8"/>
    <mergeCell ref="C9:D9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2022-05-01T07:55:30Z</dcterms:created>
  <dcterms:modified xsi:type="dcterms:W3CDTF">2022-05-01T07:55:46Z</dcterms:modified>
</cp:coreProperties>
</file>